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40.3.50\CFP_Arxiu_de_Gestio\R00 Jornades i Congressos\Ajuts OCO\OCO_2025\"/>
    </mc:Choice>
  </mc:AlternateContent>
  <xr:revisionPtr revIDLastSave="0" documentId="13_ncr:1_{71CB9429-F990-4818-8CED-459897EFDB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SUPOST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8" i="18" l="1"/>
  <c r="D48" i="18" s="1"/>
  <c r="E48" i="18" s="1"/>
  <c r="E77" i="18"/>
  <c r="E90" i="18"/>
  <c r="E89" i="18"/>
  <c r="E72" i="18"/>
  <c r="E67" i="18"/>
  <c r="E66" i="18"/>
  <c r="E61" i="18"/>
  <c r="E60" i="18"/>
  <c r="E55" i="18"/>
  <c r="E54" i="18"/>
  <c r="E53" i="18"/>
  <c r="E37" i="18"/>
  <c r="E36" i="18"/>
  <c r="E35" i="18"/>
  <c r="E30" i="18"/>
  <c r="E29" i="18"/>
  <c r="E24" i="18"/>
  <c r="E16" i="18"/>
  <c r="E15" i="18"/>
  <c r="E14" i="18"/>
  <c r="E13" i="18"/>
  <c r="E63" i="18" l="1"/>
  <c r="D75" i="18"/>
  <c r="E75" i="18" s="1"/>
  <c r="D76" i="18"/>
  <c r="E76" i="18" s="1"/>
  <c r="D74" i="18"/>
  <c r="E74" i="18" s="1"/>
  <c r="D87" i="18"/>
  <c r="E87" i="18" s="1"/>
  <c r="E69" i="18"/>
  <c r="E57" i="18"/>
  <c r="D45" i="18"/>
  <c r="E45" i="18" s="1"/>
  <c r="E32" i="18"/>
  <c r="D82" i="18"/>
  <c r="E82" i="18" s="1"/>
  <c r="E19" i="18"/>
  <c r="E25" i="18" s="1"/>
  <c r="E95" i="18" s="1"/>
  <c r="E39" i="18"/>
  <c r="D73" i="18"/>
  <c r="E73" i="18" s="1"/>
  <c r="D83" i="18"/>
  <c r="E83" i="18" s="1"/>
  <c r="D86" i="18"/>
  <c r="E86" i="18" s="1"/>
  <c r="E88" i="18"/>
  <c r="D84" i="18"/>
  <c r="E84" i="18" s="1"/>
  <c r="D46" i="18"/>
  <c r="E46" i="18" s="1"/>
  <c r="D85" i="18"/>
  <c r="E85" i="18" s="1"/>
  <c r="D43" i="18"/>
  <c r="E43" i="18" s="1"/>
  <c r="D47" i="18"/>
  <c r="E47" i="18" s="1"/>
  <c r="D44" i="18"/>
  <c r="E44" i="18" s="1"/>
  <c r="E79" i="18" l="1"/>
  <c r="E92" i="18"/>
  <c r="E50" i="18"/>
  <c r="E93" i="18" l="1"/>
  <c r="E96" i="18" l="1"/>
  <c r="E97" i="18" s="1"/>
</calcChain>
</file>

<file path=xl/sharedStrings.xml><?xml version="1.0" encoding="utf-8"?>
<sst xmlns="http://schemas.openxmlformats.org/spreadsheetml/2006/main" count="118" uniqueCount="76">
  <si>
    <t>Nom:</t>
  </si>
  <si>
    <t>Dates:</t>
  </si>
  <si>
    <t>Durada:</t>
  </si>
  <si>
    <t>Lloc:</t>
  </si>
  <si>
    <t xml:space="preserve">Coordinació: </t>
  </si>
  <si>
    <t xml:space="preserve">Unitat promotora: </t>
  </si>
  <si>
    <t>INGRESSOS</t>
  </si>
  <si>
    <t>Quotes inscripció</t>
  </si>
  <si>
    <t>Quota</t>
  </si>
  <si>
    <t>Participants</t>
  </si>
  <si>
    <t>Quota 1</t>
  </si>
  <si>
    <t>Quota 2</t>
  </si>
  <si>
    <t>Quota 3</t>
  </si>
  <si>
    <t>Quota 4</t>
  </si>
  <si>
    <t>Total participants</t>
  </si>
  <si>
    <t>Total ingressos participants:</t>
  </si>
  <si>
    <t>Ingressos addicionals (patrocinis o ajuts)</t>
  </si>
  <si>
    <t>Patrocini / Ajut 1</t>
  </si>
  <si>
    <t>Patrocini / Ajut 2</t>
  </si>
  <si>
    <t>Patrocini / Ajut 3</t>
  </si>
  <si>
    <t>Total altres ingressos:</t>
  </si>
  <si>
    <t>Total ingressos:</t>
  </si>
  <si>
    <t>DESPESES</t>
  </si>
  <si>
    <t>PERSONAL</t>
  </si>
  <si>
    <t>Concepte</t>
  </si>
  <si>
    <t>Cost fixe</t>
  </si>
  <si>
    <t>cost unitari</t>
  </si>
  <si>
    <t>quantitat</t>
  </si>
  <si>
    <t>Import</t>
  </si>
  <si>
    <t>Direcció i coordinació</t>
  </si>
  <si>
    <t>Personal de suport contractat</t>
  </si>
  <si>
    <t>Subtotal:</t>
  </si>
  <si>
    <t>DESPESES DESPLAÇAMENTS I ALLOTJAMENT</t>
  </si>
  <si>
    <t>Hotel (ponent/organització/comitè)</t>
  </si>
  <si>
    <t>Desplaçament (ponent/organització/comitè)</t>
  </si>
  <si>
    <t>Manutenció (ponent/organització/comitè)</t>
  </si>
  <si>
    <t>LOGÍSTICA I RECURSOS</t>
  </si>
  <si>
    <t>Catering</t>
  </si>
  <si>
    <t>Coffee break matí</t>
  </si>
  <si>
    <t>Coffe break tarda</t>
  </si>
  <si>
    <t>Recepció de benvinguda</t>
  </si>
  <si>
    <t>Dinar</t>
  </si>
  <si>
    <t>Sopar de gala</t>
  </si>
  <si>
    <t>Cóctel de comiat</t>
  </si>
  <si>
    <t>Instal·lacions</t>
  </si>
  <si>
    <t>Lloguer d'instal·lacions</t>
  </si>
  <si>
    <t>Extres instal·lacions (lloguer pc, lloguer panels)</t>
  </si>
  <si>
    <t>Serveis instal·lacions (suport informàtic, suport audiovisual, neteja, seguretat)</t>
  </si>
  <si>
    <t>Altres</t>
  </si>
  <si>
    <t>Lloguer de material</t>
  </si>
  <si>
    <t>Transport de participants (bus)</t>
  </si>
  <si>
    <t>Programa Social</t>
  </si>
  <si>
    <t>Activitat 1</t>
  </si>
  <si>
    <t>Activitat 2</t>
  </si>
  <si>
    <t>Web i comunicació</t>
  </si>
  <si>
    <t>Web (inclosa en els costos de gestió)</t>
  </si>
  <si>
    <t>Certificats digitals (inclosos en els costos de gestió)</t>
  </si>
  <si>
    <t>Acreditacions i lanyards</t>
  </si>
  <si>
    <t>Impressió del programa</t>
  </si>
  <si>
    <t>Pack del congressista (bossa, llibreta, bolígraf, etc.)</t>
  </si>
  <si>
    <t>Roll-ups</t>
  </si>
  <si>
    <t>Gestió</t>
  </si>
  <si>
    <t>Costos gestió ingressos externs</t>
  </si>
  <si>
    <t>Enviament postal</t>
  </si>
  <si>
    <t>Comissió bancària</t>
  </si>
  <si>
    <t xml:space="preserve">TOTAL DESPESES: </t>
  </si>
  <si>
    <t>BALANÇ</t>
  </si>
  <si>
    <t>Total despeses:</t>
  </si>
  <si>
    <t>BALANÇ FINAL:</t>
  </si>
  <si>
    <r>
      <t xml:space="preserve">Costos de gestió jornada </t>
    </r>
    <r>
      <rPr>
        <sz val="10"/>
        <color theme="1"/>
        <rFont val="Calibri"/>
        <family val="2"/>
      </rPr>
      <t>&lt;50</t>
    </r>
    <r>
      <rPr>
        <sz val="10"/>
        <color theme="1"/>
        <rFont val="Calibri"/>
        <family val="2"/>
        <scheme val="minor"/>
      </rPr>
      <t xml:space="preserve"> participants*</t>
    </r>
  </si>
  <si>
    <t>Costos de gestió jornada 50-150 participants *</t>
  </si>
  <si>
    <t>Costos de gestió jornada &gt;150 participants *</t>
  </si>
  <si>
    <r>
      <t xml:space="preserve">Costos de gestió congrés </t>
    </r>
    <r>
      <rPr>
        <sz val="10"/>
        <color theme="1"/>
        <rFont val="Calibri"/>
        <family val="2"/>
      </rPr>
      <t>&lt;50</t>
    </r>
    <r>
      <rPr>
        <sz val="10"/>
        <color theme="1"/>
        <rFont val="Calibri"/>
        <family val="2"/>
        <scheme val="minor"/>
      </rPr>
      <t xml:space="preserve"> participants *</t>
    </r>
  </si>
  <si>
    <t>Costos de gestió congrés 50-150 participants *</t>
  </si>
  <si>
    <t>Costos de gestió congrés &gt;150 participants *</t>
  </si>
  <si>
    <t>* TARIFES 2024. PENDENTS ACTUALITZACIÓ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</si>
</sst>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-"/>
    <numFmt numFmtId="165" formatCode="#,##0.00\ _€"/>
    <numFmt numFmtId="166" formatCode="_-* #,##0.00\ [$€-403]_-;\-* #,##0.00\ [$€-403]_-;_-* &quot;-&quot;??\ [$€-403]_-;_-@_-"/>
    <numFmt numFmtId="167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00B05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164" fontId="2" fillId="2" borderId="0" xfId="0" applyNumberFormat="1" applyFont="1" applyFill="1" applyAlignment="1">
      <alignment horizontal="left"/>
    </xf>
    <xf numFmtId="165" fontId="2" fillId="2" borderId="0" xfId="0" applyNumberFormat="1" applyFont="1" applyFill="1"/>
    <xf numFmtId="165" fontId="1" fillId="2" borderId="0" xfId="0" applyNumberFormat="1" applyFont="1" applyFill="1"/>
    <xf numFmtId="165" fontId="2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2" fillId="2" borderId="6" xfId="0" applyNumberFormat="1" applyFont="1" applyFill="1" applyBorder="1" applyAlignment="1">
      <alignment horizontal="left"/>
    </xf>
    <xf numFmtId="165" fontId="2" fillId="2" borderId="8" xfId="0" applyNumberFormat="1" applyFont="1" applyFill="1" applyBorder="1" applyAlignment="1">
      <alignment horizontal="left"/>
    </xf>
    <xf numFmtId="1" fontId="6" fillId="2" borderId="6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166" fontId="0" fillId="2" borderId="11" xfId="0" applyNumberFormat="1" applyFill="1" applyBorder="1"/>
    <xf numFmtId="0" fontId="0" fillId="2" borderId="0" xfId="0" applyFill="1" applyAlignment="1">
      <alignment horizontal="center"/>
    </xf>
    <xf numFmtId="166" fontId="2" fillId="2" borderId="11" xfId="0" applyNumberFormat="1" applyFont="1" applyFill="1" applyBorder="1"/>
    <xf numFmtId="166" fontId="2" fillId="2" borderId="9" xfId="0" applyNumberFormat="1" applyFont="1" applyFill="1" applyBorder="1" applyAlignment="1">
      <alignment horizontal="center"/>
    </xf>
    <xf numFmtId="166" fontId="1" fillId="2" borderId="10" xfId="0" applyNumberFormat="1" applyFont="1" applyFill="1" applyBorder="1"/>
    <xf numFmtId="166" fontId="1" fillId="2" borderId="11" xfId="0" applyNumberFormat="1" applyFont="1" applyFill="1" applyBorder="1"/>
    <xf numFmtId="166" fontId="5" fillId="2" borderId="10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/>
    <xf numFmtId="167" fontId="6" fillId="2" borderId="6" xfId="0" applyNumberFormat="1" applyFont="1" applyFill="1" applyBorder="1"/>
    <xf numFmtId="0" fontId="2" fillId="2" borderId="7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9" xfId="0" applyFont="1" applyFill="1" applyBorder="1"/>
    <xf numFmtId="0" fontId="2" fillId="2" borderId="5" xfId="0" applyFont="1" applyFill="1" applyBorder="1"/>
    <xf numFmtId="0" fontId="1" fillId="2" borderId="2" xfId="0" applyFont="1" applyFill="1" applyBorder="1"/>
    <xf numFmtId="165" fontId="6" fillId="2" borderId="7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0" fillId="0" borderId="15" xfId="0" applyNumberFormat="1" applyBorder="1"/>
    <xf numFmtId="0" fontId="2" fillId="2" borderId="7" xfId="0" applyFont="1" applyFill="1" applyBorder="1"/>
    <xf numFmtId="165" fontId="2" fillId="2" borderId="16" xfId="0" applyNumberFormat="1" applyFont="1" applyFill="1" applyBorder="1"/>
    <xf numFmtId="167" fontId="6" fillId="2" borderId="8" xfId="0" applyNumberFormat="1" applyFont="1" applyFill="1" applyBorder="1"/>
    <xf numFmtId="165" fontId="4" fillId="2" borderId="17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wrapText="1"/>
    </xf>
    <xf numFmtId="165" fontId="2" fillId="2" borderId="6" xfId="0" applyNumberFormat="1" applyFont="1" applyFill="1" applyBorder="1"/>
    <xf numFmtId="3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165" fontId="2" fillId="2" borderId="8" xfId="0" applyNumberFormat="1" applyFont="1" applyFill="1" applyBorder="1"/>
    <xf numFmtId="3" fontId="2" fillId="2" borderId="8" xfId="0" applyNumberFormat="1" applyFont="1" applyFill="1" applyBorder="1" applyAlignment="1">
      <alignment horizontal="center"/>
    </xf>
    <xf numFmtId="166" fontId="2" fillId="0" borderId="15" xfId="0" applyNumberFormat="1" applyFont="1" applyBorder="1"/>
    <xf numFmtId="0" fontId="2" fillId="2" borderId="8" xfId="0" applyFont="1" applyFill="1" applyBorder="1" applyAlignment="1">
      <alignment horizontal="left" wrapText="1"/>
    </xf>
    <xf numFmtId="0" fontId="1" fillId="2" borderId="17" xfId="0" applyFont="1" applyFill="1" applyBorder="1"/>
    <xf numFmtId="166" fontId="1" fillId="2" borderId="15" xfId="0" applyNumberFormat="1" applyFont="1" applyFill="1" applyBorder="1"/>
    <xf numFmtId="0" fontId="4" fillId="2" borderId="17" xfId="0" applyFont="1" applyFill="1" applyBorder="1"/>
    <xf numFmtId="166" fontId="4" fillId="2" borderId="15" xfId="0" applyNumberFormat="1" applyFont="1" applyFill="1" applyBorder="1"/>
    <xf numFmtId="165" fontId="3" fillId="5" borderId="8" xfId="0" applyNumberFormat="1" applyFont="1" applyFill="1" applyBorder="1"/>
    <xf numFmtId="1" fontId="3" fillId="5" borderId="8" xfId="0" applyNumberFormat="1" applyFont="1" applyFill="1" applyBorder="1" applyAlignment="1">
      <alignment horizontal="center"/>
    </xf>
    <xf numFmtId="166" fontId="2" fillId="0" borderId="14" xfId="0" applyNumberFormat="1" applyFont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166" fontId="1" fillId="2" borderId="9" xfId="0" applyNumberFormat="1" applyFont="1" applyFill="1" applyBorder="1"/>
    <xf numFmtId="0" fontId="1" fillId="2" borderId="12" xfId="0" applyFont="1" applyFill="1" applyBorder="1"/>
    <xf numFmtId="166" fontId="2" fillId="2" borderId="18" xfId="0" applyNumberFormat="1" applyFont="1" applyFill="1" applyBorder="1"/>
    <xf numFmtId="166" fontId="2" fillId="2" borderId="19" xfId="0" applyNumberFormat="1" applyFont="1" applyFill="1" applyBorder="1"/>
    <xf numFmtId="165" fontId="2" fillId="2" borderId="17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right"/>
    </xf>
    <xf numFmtId="165" fontId="2" fillId="4" borderId="3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165" fontId="2" fillId="4" borderId="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left" wrapText="1"/>
    </xf>
    <xf numFmtId="165" fontId="3" fillId="6" borderId="8" xfId="0" applyNumberFormat="1" applyFont="1" applyFill="1" applyBorder="1"/>
    <xf numFmtId="1" fontId="3" fillId="6" borderId="8" xfId="0" applyNumberFormat="1" applyFont="1" applyFill="1" applyBorder="1" applyAlignment="1">
      <alignment horizontal="center"/>
    </xf>
    <xf numFmtId="166" fontId="2" fillId="6" borderId="14" xfId="0" applyNumberFormat="1" applyFont="1" applyFill="1" applyBorder="1"/>
  </cellXfs>
  <cellStyles count="1">
    <cellStyle name="Normal" xfId="0" builtinId="0"/>
  </cellStyles>
  <dxfs count="2">
    <dxf>
      <font>
        <color rgb="FF00863D"/>
      </font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/>
  <colors>
    <mruColors>
      <color rgb="FFFFFF00"/>
      <color rgb="FF00863D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</xdr:colOff>
      <xdr:row>0</xdr:row>
      <xdr:rowOff>129914</xdr:rowOff>
    </xdr:from>
    <xdr:to>
      <xdr:col>0</xdr:col>
      <xdr:colOff>1862532</xdr:colOff>
      <xdr:row>3</xdr:row>
      <xdr:rowOff>54235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F21449-01AF-4588-8D56-A65C9BDAD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2" y="129914"/>
          <a:ext cx="1812680" cy="476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4F92-FF1A-4E1E-B72A-460690539621}">
  <sheetPr>
    <pageSetUpPr fitToPage="1"/>
  </sheetPr>
  <dimension ref="A1:E97"/>
  <sheetViews>
    <sheetView tabSelected="1" topLeftCell="A77" zoomScale="85" zoomScaleNormal="85" workbookViewId="0">
      <selection activeCell="I87" sqref="I87"/>
    </sheetView>
  </sheetViews>
  <sheetFormatPr defaultColWidth="11.453125" defaultRowHeight="14.5" x14ac:dyDescent="0.35"/>
  <cols>
    <col min="1" max="1" width="46.36328125" customWidth="1"/>
    <col min="4" max="5" width="14.36328125" customWidth="1"/>
  </cols>
  <sheetData>
    <row r="1" spans="1:5" x14ac:dyDescent="0.35">
      <c r="A1" s="14"/>
      <c r="B1" s="14"/>
      <c r="C1" s="14"/>
      <c r="D1" s="6"/>
      <c r="E1" s="15"/>
    </row>
    <row r="2" spans="1:5" x14ac:dyDescent="0.35">
      <c r="A2" s="14"/>
      <c r="B2" s="14"/>
      <c r="C2" s="14"/>
      <c r="D2" s="16"/>
      <c r="E2" s="15"/>
    </row>
    <row r="3" spans="1:5" x14ac:dyDescent="0.35">
      <c r="A3" s="14"/>
      <c r="B3" s="14"/>
      <c r="C3" s="14"/>
      <c r="D3" s="16"/>
      <c r="E3" s="15"/>
    </row>
    <row r="4" spans="1:5" x14ac:dyDescent="0.35">
      <c r="A4" s="14"/>
      <c r="B4" s="14"/>
      <c r="C4" s="14"/>
      <c r="D4" s="16"/>
      <c r="E4" s="15"/>
    </row>
    <row r="5" spans="1:5" x14ac:dyDescent="0.35">
      <c r="A5" s="13" t="s">
        <v>0</v>
      </c>
      <c r="B5" s="3"/>
      <c r="C5" s="3"/>
      <c r="D5" s="6"/>
      <c r="E5" s="17"/>
    </row>
    <row r="6" spans="1:5" x14ac:dyDescent="0.35">
      <c r="A6" s="1" t="s">
        <v>1</v>
      </c>
      <c r="B6" s="4" t="s">
        <v>2</v>
      </c>
      <c r="C6" s="2"/>
      <c r="D6" s="7"/>
      <c r="E6" s="17"/>
    </row>
    <row r="7" spans="1:5" x14ac:dyDescent="0.35">
      <c r="A7" s="1" t="s">
        <v>3</v>
      </c>
      <c r="B7" s="4"/>
      <c r="C7" s="2"/>
      <c r="D7" s="6"/>
      <c r="E7" s="17"/>
    </row>
    <row r="8" spans="1:5" x14ac:dyDescent="0.35">
      <c r="A8" s="1" t="s">
        <v>4</v>
      </c>
      <c r="B8" s="3"/>
      <c r="C8" s="3"/>
      <c r="D8" s="6"/>
      <c r="E8" s="17"/>
    </row>
    <row r="9" spans="1:5" x14ac:dyDescent="0.35">
      <c r="A9" s="1" t="s">
        <v>5</v>
      </c>
      <c r="B9" s="3"/>
      <c r="C9" s="3"/>
      <c r="D9" s="6"/>
      <c r="E9" s="17"/>
    </row>
    <row r="10" spans="1:5" x14ac:dyDescent="0.35">
      <c r="A10" s="62" t="s">
        <v>6</v>
      </c>
      <c r="B10" s="63"/>
      <c r="C10" s="63"/>
      <c r="D10" s="63"/>
      <c r="E10" s="64"/>
    </row>
    <row r="11" spans="1:5" x14ac:dyDescent="0.35">
      <c r="A11" s="65" t="s">
        <v>7</v>
      </c>
      <c r="B11" s="66"/>
      <c r="C11" s="66"/>
      <c r="D11" s="66"/>
      <c r="E11" s="67"/>
    </row>
    <row r="12" spans="1:5" x14ac:dyDescent="0.35">
      <c r="B12" s="22" t="s">
        <v>8</v>
      </c>
      <c r="C12" s="5"/>
      <c r="D12" s="5" t="s">
        <v>9</v>
      </c>
      <c r="E12" s="18"/>
    </row>
    <row r="13" spans="1:5" x14ac:dyDescent="0.35">
      <c r="A13" s="29" t="s">
        <v>10</v>
      </c>
      <c r="B13" s="24">
        <v>0</v>
      </c>
      <c r="C13" s="8"/>
      <c r="D13" s="10">
        <v>0</v>
      </c>
      <c r="E13" s="32">
        <f>B13*D13</f>
        <v>0</v>
      </c>
    </row>
    <row r="14" spans="1:5" x14ac:dyDescent="0.35">
      <c r="A14" s="35" t="s">
        <v>11</v>
      </c>
      <c r="B14" s="37">
        <v>0</v>
      </c>
      <c r="C14" s="9"/>
      <c r="D14" s="11">
        <v>0</v>
      </c>
      <c r="E14" s="33">
        <f t="shared" ref="E14:E16" si="0">B14*D14</f>
        <v>0</v>
      </c>
    </row>
    <row r="15" spans="1:5" x14ac:dyDescent="0.35">
      <c r="A15" s="35" t="s">
        <v>12</v>
      </c>
      <c r="B15" s="37">
        <v>0</v>
      </c>
      <c r="C15" s="9"/>
      <c r="D15" s="11">
        <v>0</v>
      </c>
      <c r="E15" s="59">
        <f t="shared" si="0"/>
        <v>0</v>
      </c>
    </row>
    <row r="16" spans="1:5" x14ac:dyDescent="0.35">
      <c r="A16" s="35" t="s">
        <v>13</v>
      </c>
      <c r="B16" s="37">
        <v>0</v>
      </c>
      <c r="C16" s="9"/>
      <c r="D16" s="11">
        <v>0</v>
      </c>
      <c r="E16" s="60">
        <f t="shared" si="0"/>
        <v>0</v>
      </c>
    </row>
    <row r="17" spans="1:5" x14ac:dyDescent="0.35">
      <c r="A17" s="35"/>
      <c r="B17" s="37"/>
      <c r="C17" s="9"/>
      <c r="D17" s="11"/>
      <c r="E17" s="33"/>
    </row>
    <row r="18" spans="1:5" x14ac:dyDescent="0.35">
      <c r="A18" s="31"/>
      <c r="B18" s="9" t="s">
        <v>14</v>
      </c>
      <c r="C18" s="9"/>
      <c r="D18" s="11">
        <f>SUM(D13:D16)</f>
        <v>0</v>
      </c>
      <c r="E18" s="33"/>
    </row>
    <row r="19" spans="1:5" x14ac:dyDescent="0.35">
      <c r="A19" s="36"/>
      <c r="B19" s="38"/>
      <c r="C19" s="68" t="s">
        <v>15</v>
      </c>
      <c r="D19" s="68"/>
      <c r="E19" s="34">
        <f>SUM(E13:E18)</f>
        <v>0</v>
      </c>
    </row>
    <row r="20" spans="1:5" x14ac:dyDescent="0.35">
      <c r="A20" s="69" t="s">
        <v>16</v>
      </c>
      <c r="B20" s="70"/>
      <c r="C20" s="70"/>
      <c r="D20" s="70"/>
      <c r="E20" s="71"/>
    </row>
    <row r="21" spans="1:5" x14ac:dyDescent="0.35">
      <c r="A21" s="40" t="s">
        <v>17</v>
      </c>
      <c r="B21" s="41"/>
      <c r="C21" s="41"/>
      <c r="D21" s="42"/>
      <c r="E21" s="32">
        <v>0</v>
      </c>
    </row>
    <row r="22" spans="1:5" x14ac:dyDescent="0.35">
      <c r="A22" s="43" t="s">
        <v>18</v>
      </c>
      <c r="B22" s="44"/>
      <c r="C22" s="44"/>
      <c r="D22" s="45"/>
      <c r="E22" s="33">
        <v>0</v>
      </c>
    </row>
    <row r="23" spans="1:5" ht="15" customHeight="1" x14ac:dyDescent="0.35">
      <c r="A23" s="43" t="s">
        <v>19</v>
      </c>
      <c r="B23" s="44"/>
      <c r="C23" s="44"/>
      <c r="D23" s="45"/>
      <c r="E23" s="33">
        <v>0</v>
      </c>
    </row>
    <row r="24" spans="1:5" x14ac:dyDescent="0.35">
      <c r="A24" s="61"/>
      <c r="B24" s="61"/>
      <c r="C24" s="68" t="s">
        <v>20</v>
      </c>
      <c r="D24" s="68"/>
      <c r="E24" s="46">
        <f>SUM(E21:E23)</f>
        <v>0</v>
      </c>
    </row>
    <row r="25" spans="1:5" x14ac:dyDescent="0.35">
      <c r="A25" s="3"/>
      <c r="B25" s="3"/>
      <c r="C25" s="3"/>
      <c r="D25" s="12" t="s">
        <v>21</v>
      </c>
      <c r="E25" s="19">
        <f>E19+E24</f>
        <v>0</v>
      </c>
    </row>
    <row r="26" spans="1:5" x14ac:dyDescent="0.35">
      <c r="A26" s="62" t="s">
        <v>22</v>
      </c>
      <c r="B26" s="63"/>
      <c r="C26" s="63"/>
      <c r="D26" s="63"/>
      <c r="E26" s="64"/>
    </row>
    <row r="27" spans="1:5" x14ac:dyDescent="0.35">
      <c r="A27" s="69" t="s">
        <v>23</v>
      </c>
      <c r="B27" s="70"/>
      <c r="C27" s="70"/>
      <c r="D27" s="70"/>
      <c r="E27" s="71"/>
    </row>
    <row r="28" spans="1:5" x14ac:dyDescent="0.35">
      <c r="A28" s="39" t="s">
        <v>24</v>
      </c>
      <c r="B28" s="5" t="s">
        <v>25</v>
      </c>
      <c r="C28" s="5" t="s">
        <v>26</v>
      </c>
      <c r="D28" s="5" t="s">
        <v>27</v>
      </c>
      <c r="E28" s="18" t="s">
        <v>28</v>
      </c>
    </row>
    <row r="29" spans="1:5" ht="15" customHeight="1" x14ac:dyDescent="0.35">
      <c r="A29" s="40" t="s">
        <v>29</v>
      </c>
      <c r="B29" s="41"/>
      <c r="C29" s="41"/>
      <c r="D29" s="42"/>
      <c r="E29" s="32">
        <f>(C29*D29)+B29</f>
        <v>0</v>
      </c>
    </row>
    <row r="30" spans="1:5" ht="14.75" customHeight="1" x14ac:dyDescent="0.35">
      <c r="A30" s="43" t="s">
        <v>30</v>
      </c>
      <c r="B30" s="44"/>
      <c r="C30" s="44"/>
      <c r="D30" s="45"/>
      <c r="E30" s="33">
        <f t="shared" ref="E30" si="1">(C30*D30)+B30</f>
        <v>0</v>
      </c>
    </row>
    <row r="31" spans="1:5" x14ac:dyDescent="0.35">
      <c r="A31" s="47"/>
      <c r="B31" s="44"/>
      <c r="C31" s="44"/>
      <c r="D31" s="45"/>
      <c r="E31" s="33"/>
    </row>
    <row r="32" spans="1:5" x14ac:dyDescent="0.35">
      <c r="A32" s="48"/>
      <c r="B32" s="48"/>
      <c r="C32" s="48"/>
      <c r="D32" s="48" t="s">
        <v>31</v>
      </c>
      <c r="E32" s="49">
        <f>SUM(E29:E31)</f>
        <v>0</v>
      </c>
    </row>
    <row r="33" spans="1:5" x14ac:dyDescent="0.35">
      <c r="A33" s="65" t="s">
        <v>32</v>
      </c>
      <c r="B33" s="66"/>
      <c r="C33" s="66"/>
      <c r="D33" s="66"/>
      <c r="E33" s="67"/>
    </row>
    <row r="34" spans="1:5" x14ac:dyDescent="0.35">
      <c r="A34" s="23" t="s">
        <v>24</v>
      </c>
      <c r="B34" s="5" t="s">
        <v>25</v>
      </c>
      <c r="C34" s="5" t="s">
        <v>26</v>
      </c>
      <c r="D34" s="5" t="s">
        <v>27</v>
      </c>
      <c r="E34" s="18" t="s">
        <v>28</v>
      </c>
    </row>
    <row r="35" spans="1:5" ht="15" customHeight="1" x14ac:dyDescent="0.35">
      <c r="A35" s="40" t="s">
        <v>33</v>
      </c>
      <c r="B35" s="41"/>
      <c r="C35" s="41"/>
      <c r="D35" s="42"/>
      <c r="E35" s="32">
        <f>(C35*D35)+B35</f>
        <v>0</v>
      </c>
    </row>
    <row r="36" spans="1:5" ht="15" customHeight="1" x14ac:dyDescent="0.35">
      <c r="A36" s="43" t="s">
        <v>34</v>
      </c>
      <c r="B36" s="44"/>
      <c r="C36" s="44"/>
      <c r="D36" s="45"/>
      <c r="E36" s="33">
        <f t="shared" ref="E36:E37" si="2">(C36*D36)+B36</f>
        <v>0</v>
      </c>
    </row>
    <row r="37" spans="1:5" ht="15" customHeight="1" x14ac:dyDescent="0.35">
      <c r="A37" s="43" t="s">
        <v>35</v>
      </c>
      <c r="B37" s="44"/>
      <c r="C37" s="44"/>
      <c r="D37" s="45"/>
      <c r="E37" s="33">
        <f t="shared" si="2"/>
        <v>0</v>
      </c>
    </row>
    <row r="38" spans="1:5" ht="15" customHeight="1" x14ac:dyDescent="0.35">
      <c r="A38" s="47"/>
      <c r="B38" s="44"/>
      <c r="C38" s="44"/>
      <c r="D38" s="45"/>
      <c r="E38" s="33"/>
    </row>
    <row r="39" spans="1:5" ht="15" customHeight="1" x14ac:dyDescent="0.35">
      <c r="A39" s="48"/>
      <c r="B39" s="48"/>
      <c r="C39" s="48"/>
      <c r="D39" s="48" t="s">
        <v>31</v>
      </c>
      <c r="E39" s="49">
        <f>SUM(E35:E38)</f>
        <v>0</v>
      </c>
    </row>
    <row r="40" spans="1:5" ht="15" customHeight="1" x14ac:dyDescent="0.35">
      <c r="A40" s="69" t="s">
        <v>36</v>
      </c>
      <c r="B40" s="70"/>
      <c r="C40" s="70"/>
      <c r="D40" s="70"/>
      <c r="E40" s="71"/>
    </row>
    <row r="41" spans="1:5" ht="15" customHeight="1" x14ac:dyDescent="0.35">
      <c r="A41" s="69" t="s">
        <v>37</v>
      </c>
      <c r="B41" s="70"/>
      <c r="C41" s="70"/>
      <c r="D41" s="70"/>
      <c r="E41" s="71"/>
    </row>
    <row r="42" spans="1:5" x14ac:dyDescent="0.35">
      <c r="A42" s="39" t="s">
        <v>24</v>
      </c>
      <c r="B42" s="5" t="s">
        <v>25</v>
      </c>
      <c r="C42" s="5" t="s">
        <v>26</v>
      </c>
      <c r="D42" s="5" t="s">
        <v>27</v>
      </c>
      <c r="E42" s="18" t="s">
        <v>28</v>
      </c>
    </row>
    <row r="43" spans="1:5" ht="14.75" customHeight="1" x14ac:dyDescent="0.35">
      <c r="A43" s="40" t="s">
        <v>38</v>
      </c>
      <c r="B43" s="41"/>
      <c r="C43" s="41"/>
      <c r="D43" s="42">
        <f>D18</f>
        <v>0</v>
      </c>
      <c r="E43" s="32">
        <f>(C43*D43)+B43</f>
        <v>0</v>
      </c>
    </row>
    <row r="44" spans="1:5" ht="15" customHeight="1" x14ac:dyDescent="0.35">
      <c r="A44" s="43" t="s">
        <v>39</v>
      </c>
      <c r="B44" s="44"/>
      <c r="C44" s="44"/>
      <c r="D44" s="45">
        <f>D18</f>
        <v>0</v>
      </c>
      <c r="E44" s="33">
        <f t="shared" ref="E44:E61" si="3">(C44*D44)+B44</f>
        <v>0</v>
      </c>
    </row>
    <row r="45" spans="1:5" ht="15" customHeight="1" x14ac:dyDescent="0.35">
      <c r="A45" s="43" t="s">
        <v>40</v>
      </c>
      <c r="B45" s="44"/>
      <c r="C45" s="44"/>
      <c r="D45" s="45">
        <f>D18</f>
        <v>0</v>
      </c>
      <c r="E45" s="33">
        <f t="shared" si="3"/>
        <v>0</v>
      </c>
    </row>
    <row r="46" spans="1:5" ht="15" customHeight="1" x14ac:dyDescent="0.35">
      <c r="A46" s="43" t="s">
        <v>41</v>
      </c>
      <c r="B46" s="44"/>
      <c r="C46" s="44"/>
      <c r="D46" s="45">
        <f>D18</f>
        <v>0</v>
      </c>
      <c r="E46" s="33">
        <f t="shared" si="3"/>
        <v>0</v>
      </c>
    </row>
    <row r="47" spans="1:5" x14ac:dyDescent="0.35">
      <c r="A47" s="43" t="s">
        <v>42</v>
      </c>
      <c r="B47" s="44"/>
      <c r="C47" s="44"/>
      <c r="D47" s="45">
        <f>D18</f>
        <v>0</v>
      </c>
      <c r="E47" s="33">
        <f t="shared" si="3"/>
        <v>0</v>
      </c>
    </row>
    <row r="48" spans="1:5" ht="14.75" customHeight="1" x14ac:dyDescent="0.35">
      <c r="A48" s="43" t="s">
        <v>43</v>
      </c>
      <c r="B48" s="44"/>
      <c r="C48" s="44"/>
      <c r="D48" s="45">
        <f>D18</f>
        <v>0</v>
      </c>
      <c r="E48" s="33">
        <f t="shared" si="3"/>
        <v>0</v>
      </c>
    </row>
    <row r="49" spans="1:5" x14ac:dyDescent="0.35">
      <c r="A49" s="47"/>
      <c r="B49" s="44"/>
      <c r="C49" s="44"/>
      <c r="D49" s="45"/>
      <c r="E49" s="33"/>
    </row>
    <row r="50" spans="1:5" x14ac:dyDescent="0.35">
      <c r="A50" s="48"/>
      <c r="B50" s="48"/>
      <c r="C50" s="48"/>
      <c r="D50" s="48" t="s">
        <v>31</v>
      </c>
      <c r="E50" s="49">
        <f>SUM(E43:E49)</f>
        <v>0</v>
      </c>
    </row>
    <row r="51" spans="1:5" x14ac:dyDescent="0.35">
      <c r="A51" s="69" t="s">
        <v>44</v>
      </c>
      <c r="B51" s="70"/>
      <c r="C51" s="70"/>
      <c r="D51" s="70"/>
      <c r="E51" s="71"/>
    </row>
    <row r="52" spans="1:5" x14ac:dyDescent="0.35">
      <c r="A52" s="39" t="s">
        <v>24</v>
      </c>
      <c r="B52" s="5" t="s">
        <v>25</v>
      </c>
      <c r="C52" s="5" t="s">
        <v>26</v>
      </c>
      <c r="D52" s="5" t="s">
        <v>27</v>
      </c>
      <c r="E52" s="18" t="s">
        <v>28</v>
      </c>
    </row>
    <row r="53" spans="1:5" ht="14.75" customHeight="1" x14ac:dyDescent="0.35">
      <c r="A53" s="40" t="s">
        <v>45</v>
      </c>
      <c r="B53" s="41"/>
      <c r="C53" s="41"/>
      <c r="D53" s="42"/>
      <c r="E53" s="32">
        <f>(C53*D53)+B53</f>
        <v>0</v>
      </c>
    </row>
    <row r="54" spans="1:5" ht="14.75" customHeight="1" x14ac:dyDescent="0.35">
      <c r="A54" s="43" t="s">
        <v>46</v>
      </c>
      <c r="B54" s="44"/>
      <c r="C54" s="44"/>
      <c r="D54" s="45"/>
      <c r="E54" s="33">
        <f>(C54*D54)+B54</f>
        <v>0</v>
      </c>
    </row>
    <row r="55" spans="1:5" ht="14.75" customHeight="1" x14ac:dyDescent="0.35">
      <c r="A55" s="25" t="s">
        <v>47</v>
      </c>
      <c r="B55" s="44"/>
      <c r="C55" s="44"/>
      <c r="D55" s="45"/>
      <c r="E55" s="33">
        <f>(C55*D55)+B55</f>
        <v>0</v>
      </c>
    </row>
    <row r="56" spans="1:5" x14ac:dyDescent="0.35">
      <c r="A56" s="47"/>
      <c r="B56" s="44"/>
      <c r="C56" s="44"/>
      <c r="D56" s="45"/>
      <c r="E56" s="33"/>
    </row>
    <row r="57" spans="1:5" x14ac:dyDescent="0.35">
      <c r="A57" s="72"/>
      <c r="B57" s="72"/>
      <c r="C57" s="72"/>
      <c r="D57" s="72"/>
      <c r="E57" s="49">
        <f>SUM(E53:E56)</f>
        <v>0</v>
      </c>
    </row>
    <row r="58" spans="1:5" x14ac:dyDescent="0.35">
      <c r="A58" s="69" t="s">
        <v>48</v>
      </c>
      <c r="B58" s="70"/>
      <c r="C58" s="70"/>
      <c r="D58" s="70"/>
      <c r="E58" s="71"/>
    </row>
    <row r="59" spans="1:5" x14ac:dyDescent="0.35">
      <c r="A59" s="39" t="s">
        <v>24</v>
      </c>
      <c r="B59" s="5" t="s">
        <v>25</v>
      </c>
      <c r="C59" s="5" t="s">
        <v>26</v>
      </c>
      <c r="D59" s="5" t="s">
        <v>27</v>
      </c>
      <c r="E59" s="18" t="s">
        <v>28</v>
      </c>
    </row>
    <row r="60" spans="1:5" ht="14.75" customHeight="1" x14ac:dyDescent="0.35">
      <c r="A60" s="40" t="s">
        <v>49</v>
      </c>
      <c r="B60" s="41"/>
      <c r="C60" s="41"/>
      <c r="D60" s="42"/>
      <c r="E60" s="32">
        <f>(C60*D60)+B60</f>
        <v>0</v>
      </c>
    </row>
    <row r="61" spans="1:5" ht="14.75" customHeight="1" x14ac:dyDescent="0.35">
      <c r="A61" s="43" t="s">
        <v>50</v>
      </c>
      <c r="B61" s="44"/>
      <c r="C61" s="44"/>
      <c r="D61" s="45"/>
      <c r="E61" s="33">
        <f t="shared" si="3"/>
        <v>0</v>
      </c>
    </row>
    <row r="62" spans="1:5" x14ac:dyDescent="0.35">
      <c r="A62" s="47"/>
      <c r="B62" s="44"/>
      <c r="C62" s="44"/>
      <c r="D62" s="45"/>
      <c r="E62" s="33"/>
    </row>
    <row r="63" spans="1:5" x14ac:dyDescent="0.35">
      <c r="A63" s="48"/>
      <c r="B63" s="48"/>
      <c r="C63" s="48"/>
      <c r="D63" s="48" t="s">
        <v>31</v>
      </c>
      <c r="E63" s="49">
        <f>SUM(E60:E62)</f>
        <v>0</v>
      </c>
    </row>
    <row r="64" spans="1:5" x14ac:dyDescent="0.35">
      <c r="A64" s="69" t="s">
        <v>51</v>
      </c>
      <c r="B64" s="70"/>
      <c r="C64" s="70"/>
      <c r="D64" s="70"/>
      <c r="E64" s="71"/>
    </row>
    <row r="65" spans="1:5" x14ac:dyDescent="0.35">
      <c r="A65" s="39" t="s">
        <v>24</v>
      </c>
      <c r="B65" s="5" t="s">
        <v>25</v>
      </c>
      <c r="C65" s="5" t="s">
        <v>26</v>
      </c>
      <c r="D65" s="5" t="s">
        <v>27</v>
      </c>
      <c r="E65" s="18" t="s">
        <v>28</v>
      </c>
    </row>
    <row r="66" spans="1:5" ht="14.75" customHeight="1" x14ac:dyDescent="0.35">
      <c r="A66" s="40" t="s">
        <v>52</v>
      </c>
      <c r="B66" s="41"/>
      <c r="C66" s="41"/>
      <c r="D66" s="42"/>
      <c r="E66" s="32">
        <f>(C66*D66)+B66</f>
        <v>0</v>
      </c>
    </row>
    <row r="67" spans="1:5" ht="15" customHeight="1" x14ac:dyDescent="0.35">
      <c r="A67" s="43" t="s">
        <v>53</v>
      </c>
      <c r="B67" s="44"/>
      <c r="C67" s="44"/>
      <c r="D67" s="45"/>
      <c r="E67" s="33">
        <f t="shared" ref="E67" si="4">(C67*D67)+B67</f>
        <v>0</v>
      </c>
    </row>
    <row r="68" spans="1:5" ht="15" customHeight="1" x14ac:dyDescent="0.35">
      <c r="A68" s="47"/>
      <c r="B68" s="44"/>
      <c r="C68" s="44"/>
      <c r="D68" s="45"/>
      <c r="E68" s="33"/>
    </row>
    <row r="69" spans="1:5" x14ac:dyDescent="0.35">
      <c r="A69" s="50"/>
      <c r="B69" s="50"/>
      <c r="C69" s="50"/>
      <c r="D69" s="50" t="s">
        <v>31</v>
      </c>
      <c r="E69" s="51">
        <f>SUM(E66:E68)</f>
        <v>0</v>
      </c>
    </row>
    <row r="70" spans="1:5" x14ac:dyDescent="0.35">
      <c r="A70" s="65" t="s">
        <v>54</v>
      </c>
      <c r="B70" s="66"/>
      <c r="C70" s="66"/>
      <c r="D70" s="66"/>
      <c r="E70" s="67"/>
    </row>
    <row r="71" spans="1:5" x14ac:dyDescent="0.35">
      <c r="A71" s="39" t="s">
        <v>24</v>
      </c>
      <c r="B71" s="5" t="s">
        <v>25</v>
      </c>
      <c r="C71" s="5" t="s">
        <v>26</v>
      </c>
      <c r="D71" s="5" t="s">
        <v>27</v>
      </c>
      <c r="E71" s="18" t="s">
        <v>28</v>
      </c>
    </row>
    <row r="72" spans="1:5" ht="15" customHeight="1" x14ac:dyDescent="0.35">
      <c r="A72" s="40" t="s">
        <v>55</v>
      </c>
      <c r="B72" s="41"/>
      <c r="C72" s="41"/>
      <c r="D72" s="42"/>
      <c r="E72" s="32">
        <f>(C72*D72)+B72</f>
        <v>0</v>
      </c>
    </row>
    <row r="73" spans="1:5" x14ac:dyDescent="0.35">
      <c r="A73" s="43" t="s">
        <v>56</v>
      </c>
      <c r="B73" s="44"/>
      <c r="C73" s="44"/>
      <c r="D73" s="45">
        <f>D18</f>
        <v>0</v>
      </c>
      <c r="E73" s="33">
        <f t="shared" ref="E73:E77" si="5">(C73*D73)+B73</f>
        <v>0</v>
      </c>
    </row>
    <row r="74" spans="1:5" ht="15" customHeight="1" x14ac:dyDescent="0.35">
      <c r="A74" s="43" t="s">
        <v>57</v>
      </c>
      <c r="B74" s="44"/>
      <c r="C74" s="44"/>
      <c r="D74" s="45">
        <f>D18</f>
        <v>0</v>
      </c>
      <c r="E74" s="33">
        <f t="shared" si="5"/>
        <v>0</v>
      </c>
    </row>
    <row r="75" spans="1:5" ht="15" customHeight="1" x14ac:dyDescent="0.35">
      <c r="A75" s="43" t="s">
        <v>58</v>
      </c>
      <c r="B75" s="44"/>
      <c r="C75" s="44"/>
      <c r="D75" s="45">
        <f>D18</f>
        <v>0</v>
      </c>
      <c r="E75" s="33">
        <f t="shared" si="5"/>
        <v>0</v>
      </c>
    </row>
    <row r="76" spans="1:5" ht="15" customHeight="1" x14ac:dyDescent="0.35">
      <c r="A76" s="43" t="s">
        <v>59</v>
      </c>
      <c r="B76" s="44"/>
      <c r="C76" s="44"/>
      <c r="D76" s="45">
        <f>D18</f>
        <v>0</v>
      </c>
      <c r="E76" s="33">
        <f t="shared" si="5"/>
        <v>0</v>
      </c>
    </row>
    <row r="77" spans="1:5" ht="15" customHeight="1" x14ac:dyDescent="0.35">
      <c r="A77" s="43" t="s">
        <v>60</v>
      </c>
      <c r="B77" s="44"/>
      <c r="C77" s="44"/>
      <c r="D77" s="45"/>
      <c r="E77" s="33">
        <f t="shared" si="5"/>
        <v>0</v>
      </c>
    </row>
    <row r="78" spans="1:5" x14ac:dyDescent="0.35">
      <c r="A78" s="47"/>
      <c r="B78" s="52"/>
      <c r="C78" s="52"/>
      <c r="D78" s="53"/>
      <c r="E78" s="54"/>
    </row>
    <row r="79" spans="1:5" x14ac:dyDescent="0.35">
      <c r="A79" s="50"/>
      <c r="B79" s="50"/>
      <c r="C79" s="50"/>
      <c r="D79" s="50" t="s">
        <v>31</v>
      </c>
      <c r="E79" s="51">
        <f>SUM(E72:E78)</f>
        <v>0</v>
      </c>
    </row>
    <row r="80" spans="1:5" x14ac:dyDescent="0.35">
      <c r="A80" s="26" t="s">
        <v>61</v>
      </c>
      <c r="B80" s="27"/>
      <c r="C80" s="27"/>
      <c r="D80" s="27"/>
      <c r="E80" s="28"/>
    </row>
    <row r="81" spans="1:5" x14ac:dyDescent="0.35">
      <c r="A81" s="39" t="s">
        <v>24</v>
      </c>
      <c r="B81" s="5" t="s">
        <v>25</v>
      </c>
      <c r="C81" s="5" t="s">
        <v>26</v>
      </c>
      <c r="D81" s="5" t="s">
        <v>27</v>
      </c>
      <c r="E81" s="18" t="s">
        <v>28</v>
      </c>
    </row>
    <row r="82" spans="1:5" ht="15" customHeight="1" x14ac:dyDescent="0.35">
      <c r="A82" s="40" t="s">
        <v>69</v>
      </c>
      <c r="B82" s="41"/>
      <c r="C82" s="41">
        <v>21</v>
      </c>
      <c r="D82" s="42">
        <f>D18</f>
        <v>0</v>
      </c>
      <c r="E82" s="32">
        <f>(C82*D82)+B82</f>
        <v>0</v>
      </c>
    </row>
    <row r="83" spans="1:5" ht="15" customHeight="1" x14ac:dyDescent="0.35">
      <c r="A83" s="43" t="s">
        <v>70</v>
      </c>
      <c r="B83" s="44"/>
      <c r="C83" s="44">
        <v>27</v>
      </c>
      <c r="D83" s="45">
        <f>D18</f>
        <v>0</v>
      </c>
      <c r="E83" s="33">
        <f>(C83*D83)+B83</f>
        <v>0</v>
      </c>
    </row>
    <row r="84" spans="1:5" ht="15" customHeight="1" x14ac:dyDescent="0.35">
      <c r="A84" s="43" t="s">
        <v>71</v>
      </c>
      <c r="B84" s="44"/>
      <c r="C84" s="44">
        <v>29</v>
      </c>
      <c r="D84" s="45">
        <f>D18</f>
        <v>0</v>
      </c>
      <c r="E84" s="33">
        <f t="shared" ref="E84:E87" si="6">(C84*D84)+B84</f>
        <v>0</v>
      </c>
    </row>
    <row r="85" spans="1:5" ht="15" customHeight="1" x14ac:dyDescent="0.35">
      <c r="A85" s="43" t="s">
        <v>72</v>
      </c>
      <c r="B85" s="44"/>
      <c r="C85" s="44">
        <v>29</v>
      </c>
      <c r="D85" s="45">
        <f>D18</f>
        <v>0</v>
      </c>
      <c r="E85" s="33">
        <f t="shared" si="6"/>
        <v>0</v>
      </c>
    </row>
    <row r="86" spans="1:5" ht="15" customHeight="1" x14ac:dyDescent="0.35">
      <c r="A86" s="43" t="s">
        <v>73</v>
      </c>
      <c r="B86" s="44"/>
      <c r="C86" s="44">
        <v>33</v>
      </c>
      <c r="D86" s="45">
        <f>D18</f>
        <v>0</v>
      </c>
      <c r="E86" s="33">
        <f t="shared" si="6"/>
        <v>0</v>
      </c>
    </row>
    <row r="87" spans="1:5" ht="15" customHeight="1" x14ac:dyDescent="0.35">
      <c r="A87" s="43" t="s">
        <v>74</v>
      </c>
      <c r="B87" s="44"/>
      <c r="C87" s="44">
        <v>35</v>
      </c>
      <c r="D87" s="45">
        <f>D18</f>
        <v>0</v>
      </c>
      <c r="E87" s="33">
        <f t="shared" si="6"/>
        <v>0</v>
      </c>
    </row>
    <row r="88" spans="1:5" ht="15" customHeight="1" x14ac:dyDescent="0.35">
      <c r="A88" s="43" t="s">
        <v>62</v>
      </c>
      <c r="B88" s="44"/>
      <c r="C88" s="44"/>
      <c r="D88" s="45"/>
      <c r="E88" s="33">
        <f>E24*7%</f>
        <v>0</v>
      </c>
    </row>
    <row r="89" spans="1:5" x14ac:dyDescent="0.35">
      <c r="A89" s="43" t="s">
        <v>63</v>
      </c>
      <c r="B89" s="44"/>
      <c r="C89" s="44"/>
      <c r="D89" s="45"/>
      <c r="E89" s="33">
        <f t="shared" ref="E89:E90" si="7">(C89*D89)+B89</f>
        <v>0</v>
      </c>
    </row>
    <row r="90" spans="1:5" ht="15" customHeight="1" x14ac:dyDescent="0.35">
      <c r="A90" s="43" t="s">
        <v>64</v>
      </c>
      <c r="B90" s="44"/>
      <c r="C90" s="44"/>
      <c r="D90" s="45"/>
      <c r="E90" s="33">
        <f t="shared" si="7"/>
        <v>0</v>
      </c>
    </row>
    <row r="91" spans="1:5" x14ac:dyDescent="0.35">
      <c r="A91" s="73" t="s">
        <v>75</v>
      </c>
      <c r="B91" s="74"/>
      <c r="C91" s="74"/>
      <c r="D91" s="75"/>
      <c r="E91" s="76"/>
    </row>
    <row r="92" spans="1:5" x14ac:dyDescent="0.35">
      <c r="A92" s="50"/>
      <c r="B92" s="50"/>
      <c r="C92" s="50"/>
      <c r="D92" s="50" t="s">
        <v>31</v>
      </c>
      <c r="E92" s="51">
        <f>SUM(E82:E91)</f>
        <v>0</v>
      </c>
    </row>
    <row r="93" spans="1:5" ht="14.75" customHeight="1" x14ac:dyDescent="0.35">
      <c r="A93" s="55"/>
      <c r="B93" s="55"/>
      <c r="C93" s="55"/>
      <c r="D93" s="56" t="s">
        <v>65</v>
      </c>
      <c r="E93" s="57">
        <f>E32+E39+E50+E57+E63+E69+E79+E92</f>
        <v>0</v>
      </c>
    </row>
    <row r="94" spans="1:5" x14ac:dyDescent="0.35">
      <c r="A94" s="62" t="s">
        <v>66</v>
      </c>
      <c r="B94" s="63"/>
      <c r="C94" s="63"/>
      <c r="D94" s="63"/>
      <c r="E94" s="64"/>
    </row>
    <row r="95" spans="1:5" x14ac:dyDescent="0.35">
      <c r="A95" s="13"/>
      <c r="B95" s="13"/>
      <c r="C95" s="13"/>
      <c r="D95" s="58" t="s">
        <v>21</v>
      </c>
      <c r="E95" s="20">
        <f>E25</f>
        <v>0</v>
      </c>
    </row>
    <row r="96" spans="1:5" x14ac:dyDescent="0.35">
      <c r="A96" s="13"/>
      <c r="B96" s="13"/>
      <c r="C96" s="13"/>
      <c r="D96" s="13" t="s">
        <v>67</v>
      </c>
      <c r="E96" s="20">
        <f>E93</f>
        <v>0</v>
      </c>
    </row>
    <row r="97" spans="1:5" x14ac:dyDescent="0.35">
      <c r="A97" s="30"/>
      <c r="B97" s="30"/>
      <c r="C97" s="30"/>
      <c r="D97" s="30" t="s">
        <v>68</v>
      </c>
      <c r="E97" s="21">
        <f>E95-E96</f>
        <v>0</v>
      </c>
    </row>
  </sheetData>
  <mergeCells count="16">
    <mergeCell ref="A58:E58"/>
    <mergeCell ref="A64:E64"/>
    <mergeCell ref="A70:E70"/>
    <mergeCell ref="A94:E94"/>
    <mergeCell ref="A27:E27"/>
    <mergeCell ref="A33:E33"/>
    <mergeCell ref="A40:E40"/>
    <mergeCell ref="A41:E41"/>
    <mergeCell ref="A51:E51"/>
    <mergeCell ref="A57:D57"/>
    <mergeCell ref="A26:E26"/>
    <mergeCell ref="A10:E10"/>
    <mergeCell ref="A11:E11"/>
    <mergeCell ref="C19:D19"/>
    <mergeCell ref="A20:E20"/>
    <mergeCell ref="C24:D24"/>
  </mergeCells>
  <phoneticPr fontId="7" type="noConversion"/>
  <conditionalFormatting sqref="E9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89" fitToHeight="0" orientation="portrait" r:id="rId1"/>
  <ignoredErrors>
    <ignoredError sqref="E8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EBCCD08BE57A42BD347061751FEF13" ma:contentTypeVersion="15" ma:contentTypeDescription="Crear nuevo documento." ma:contentTypeScope="" ma:versionID="67e492ce55b45209909fa6b867fd9560">
  <xsd:schema xmlns:xsd="http://www.w3.org/2001/XMLSchema" xmlns:xs="http://www.w3.org/2001/XMLSchema" xmlns:p="http://schemas.microsoft.com/office/2006/metadata/properties" xmlns:ns2="844018ad-acaf-4205-b055-f1db1ffc8c36" xmlns:ns3="fc2c5ab2-3c07-42a7-9a3a-8f6401763e69" targetNamespace="http://schemas.microsoft.com/office/2006/metadata/properties" ma:root="true" ma:fieldsID="98ed2ed017ebacdd38492cd57fcfa3d0" ns2:_="" ns3:_="">
    <xsd:import namespace="844018ad-acaf-4205-b055-f1db1ffc8c36"/>
    <xsd:import namespace="fc2c5ab2-3c07-42a7-9a3a-8f6401763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018ad-acaf-4205-b055-f1db1ffc8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c5ab2-3c07-42a7-9a3a-8f6401763e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07808c6-38b9-42fc-8bed-337a9b468d88}" ma:internalName="TaxCatchAll" ma:showField="CatchAllData" ma:web="fc2c5ab2-3c07-42a7-9a3a-8f6401763e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4018ad-acaf-4205-b055-f1db1ffc8c36">
      <Terms xmlns="http://schemas.microsoft.com/office/infopath/2007/PartnerControls"/>
    </lcf76f155ced4ddcb4097134ff3c332f>
    <TaxCatchAll xmlns="fc2c5ab2-3c07-42a7-9a3a-8f6401763e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20E93-5E63-481D-A051-21B43727D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4018ad-acaf-4205-b055-f1db1ffc8c36"/>
    <ds:schemaRef ds:uri="fc2c5ab2-3c07-42a7-9a3a-8f6401763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99B7D-FA4E-41F5-A335-1A696C4D2A26}">
  <ds:schemaRefs>
    <ds:schemaRef ds:uri="http://schemas.microsoft.com/office/2006/metadata/properties"/>
    <ds:schemaRef ds:uri="http://schemas.microsoft.com/office/infopath/2007/PartnerControls"/>
    <ds:schemaRef ds:uri="844018ad-acaf-4205-b055-f1db1ffc8c36"/>
    <ds:schemaRef ds:uri="fc2c5ab2-3c07-42a7-9a3a-8f6401763e69"/>
  </ds:schemaRefs>
</ds:datastoreItem>
</file>

<file path=customXml/itemProps3.xml><?xml version="1.0" encoding="utf-8"?>
<ds:datastoreItem xmlns:ds="http://schemas.openxmlformats.org/officeDocument/2006/customXml" ds:itemID="{B400A534-34C1-40E8-851F-E31781DE4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PRESSUPOST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</dc:creator>
  <cp:keywords/>
  <dc:description/>
  <cp:lastModifiedBy>Blanca Domingo Quejido</cp:lastModifiedBy>
  <cp:revision/>
  <dcterms:created xsi:type="dcterms:W3CDTF">2014-10-23T14:46:02Z</dcterms:created>
  <dcterms:modified xsi:type="dcterms:W3CDTF">2024-12-02T13:31:36Z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0x0101006EEBCCD08BE57A42BD347061751FEF13</vt:lpwstr>
  </property>
</Properties>
</file>